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7995" firstSheet="1" activeTab="3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5621"/>
</workbook>
</file>

<file path=xl/calcChain.xml><?xml version="1.0" encoding="utf-8"?>
<calcChain xmlns="http://schemas.openxmlformats.org/spreadsheetml/2006/main">
  <c r="I4" i="3" l="1"/>
  <c r="H4" i="3"/>
  <c r="G4" i="3"/>
  <c r="F4" i="3"/>
  <c r="E4" i="3"/>
  <c r="D4" i="3"/>
  <c r="C4" i="3"/>
  <c r="H3" i="4"/>
  <c r="H3" i="3" l="1"/>
  <c r="I3" i="3"/>
  <c r="G3" i="3"/>
  <c r="F3" i="3"/>
  <c r="E3" i="3"/>
  <c r="D3" i="3"/>
  <c r="C3" i="3"/>
</calcChain>
</file>

<file path=xl/sharedStrings.xml><?xml version="1.0" encoding="utf-8"?>
<sst xmlns="http://schemas.openxmlformats.org/spreadsheetml/2006/main" count="88" uniqueCount="40">
  <si>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</si>
  <si>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</si>
  <si>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</si>
  <si>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</si>
  <si>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</si>
  <si>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</si>
  <si>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</si>
  <si>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</si>
  <si>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</si>
  <si>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</si>
  <si>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</si>
  <si>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</si>
  <si>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</si>
  <si>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</si>
  <si>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</si>
  <si>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</si>
  <si>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</si>
  <si>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</si>
  <si>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</si>
  <si>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</si>
  <si>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</si>
  <si>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</si>
  <si>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</si>
  <si>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</si>
  <si>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</si>
  <si>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</si>
  <si>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</si>
  <si>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</si>
  <si>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</si>
  <si>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</si>
  <si>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</si>
  <si>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</si>
  <si>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</si>
  <si>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FIDEICOMISO CIUDAD INDUSTRIAL DE LEON
ESTADO ANALITICO DE INGRESOS POR RUBRO 
 AL 31 DE MARZO DEL 2017</t>
  </si>
  <si>
    <t>1.1.3.0</t>
  </si>
  <si>
    <t>1.2.5.0</t>
  </si>
  <si>
    <t>Aplicaciones de Remanentes</t>
  </si>
  <si>
    <t>Productos de Capital</t>
  </si>
  <si>
    <t>FIDEICOMISO CIUDAD INDUSTRIAL DE LEON
ESTADO ANALITICO DE INGRESOS
 AL 31 DE MARZO DEL 2017</t>
  </si>
  <si>
    <t>FIDEICOMISO CIUDAD INDUSTRIAL DE LEON
ESTADO ANALITICO DE INGRESOS POR FUENTE DE FINANCIAMIENTO 
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</si>
</sst>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6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6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6" fillId="0" borderId="1" xfId="4" applyNumberFormat="1" applyFont="1" applyFill="1" applyBorder="1" applyAlignment="1" applyProtection="1">
      <alignment vertical="top"/>
      <protection locked="0"/>
    </xf>
    <xf numFmtId="4" fontId="6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6" fillId="0" borderId="0" xfId="4" applyFont="1" applyFill="1" applyBorder="1" applyAlignment="1" applyProtection="1">
      <alignment vertical="top"/>
    </xf>
    <xf numFmtId="4" fontId="6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6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5" applyFont="1" applyAlignment="1" applyProtection="1">
      <alignment vertical="top"/>
    </xf>
    <xf numFmtId="0" fontId="7" fillId="0" borderId="0" xfId="5" applyFont="1" applyAlignment="1">
      <alignment vertical="top" wrapText="1"/>
    </xf>
    <xf numFmtId="4" fontId="7" fillId="0" borderId="0" xfId="5" applyNumberFormat="1" applyFont="1" applyAlignment="1">
      <alignment vertical="top"/>
    </xf>
    <xf numFmtId="0" fontId="7" fillId="0" borderId="0" xfId="5" applyFont="1" applyAlignment="1">
      <alignment vertical="top"/>
    </xf>
    <xf numFmtId="0" fontId="7" fillId="0" borderId="0" xfId="5" applyFont="1" applyAlignment="1" applyProtection="1">
      <alignment vertical="top" wrapText="1"/>
      <protection locked="0"/>
    </xf>
    <xf numFmtId="0" fontId="7" fillId="0" borderId="0" xfId="5" applyFont="1" applyAlignment="1" applyProtection="1">
      <alignment horizontal="left" vertical="top" wrapText="1" indent="5"/>
      <protection locked="0"/>
    </xf>
    <xf numFmtId="0" fontId="7" fillId="0" borderId="0" xfId="5" applyFont="1" applyAlignment="1" applyProtection="1">
      <alignment vertical="top"/>
      <protection locked="0"/>
    </xf>
    <xf numFmtId="0" fontId="7" fillId="0" borderId="0" xfId="5" applyFont="1" applyBorder="1" applyAlignment="1" applyProtection="1">
      <alignment horizontal="left" vertical="top" wrapText="1" indent="2"/>
      <protection locked="0"/>
    </xf>
    <xf numFmtId="0" fontId="7" fillId="0" borderId="0" xfId="5" applyFont="1" applyBorder="1" applyAlignment="1" applyProtection="1">
      <alignment vertical="top" wrapText="1"/>
      <protection locked="0"/>
    </xf>
    <xf numFmtId="0" fontId="7" fillId="0" borderId="0" xfId="5" applyFont="1" applyBorder="1" applyAlignment="1" applyProtection="1">
      <alignment horizontal="left" vertical="top" wrapText="1"/>
      <protection locked="0"/>
    </xf>
    <xf numFmtId="0" fontId="7" fillId="0" borderId="0" xfId="5" applyFont="1" applyAlignment="1" applyProtection="1">
      <alignment horizontal="center" vertical="top"/>
      <protection locked="0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6" fillId="0" borderId="1" xfId="4" applyFont="1" applyFill="1" applyBorder="1" applyAlignment="1" applyProtection="1">
      <alignment vertical="top" wrapText="1"/>
    </xf>
    <xf numFmtId="0" fontId="6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10" xfId="5" applyFont="1" applyBorder="1" applyAlignment="1" applyProtection="1">
      <alignment horizontal="center" vertical="top"/>
      <protection hidden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sheet="1" objects="1" scenarios="1" selectLockedCells="1"/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0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4712140.91</v>
      </c>
      <c r="F3" s="5">
        <v>0</v>
      </c>
      <c r="G3" s="5">
        <v>4712140.91</v>
      </c>
      <c r="H3" s="5">
        <v>4123295.43</v>
      </c>
      <c r="I3" s="5">
        <v>4123295.43</v>
      </c>
      <c r="J3" s="5">
        <v>-588845.48</v>
      </c>
      <c r="K3" s="5">
        <v>0</v>
      </c>
    </row>
    <row r="4" spans="1:11" x14ac:dyDescent="0.2">
      <c r="A4" s="6">
        <v>4</v>
      </c>
      <c r="B4" s="6" t="s">
        <v>34</v>
      </c>
      <c r="C4" s="6">
        <v>31</v>
      </c>
      <c r="D4" s="7" t="s">
        <v>13</v>
      </c>
      <c r="E4" s="4">
        <v>233416.25</v>
      </c>
      <c r="F4" s="4">
        <v>0</v>
      </c>
      <c r="G4" s="4">
        <v>233416.25</v>
      </c>
      <c r="H4" s="4">
        <v>140049.75</v>
      </c>
      <c r="I4" s="4">
        <v>140049.75</v>
      </c>
      <c r="J4" s="4">
        <v>-93366.5</v>
      </c>
      <c r="K4" s="4">
        <v>0</v>
      </c>
    </row>
    <row r="5" spans="1:11" x14ac:dyDescent="0.2">
      <c r="A5" s="6">
        <v>4</v>
      </c>
      <c r="B5" s="6" t="s">
        <v>35</v>
      </c>
      <c r="C5" s="6">
        <v>3</v>
      </c>
      <c r="D5" s="8" t="s">
        <v>36</v>
      </c>
      <c r="E5" s="4">
        <v>3478724.66</v>
      </c>
      <c r="F5" s="4">
        <v>0</v>
      </c>
      <c r="G5" s="4">
        <v>3478724.66</v>
      </c>
      <c r="H5" s="4">
        <v>3478724.66</v>
      </c>
      <c r="I5" s="4">
        <v>3478724.66</v>
      </c>
      <c r="J5" s="4">
        <v>0</v>
      </c>
      <c r="K5" s="4">
        <v>0</v>
      </c>
    </row>
    <row r="6" spans="1:11" x14ac:dyDescent="0.2">
      <c r="A6" s="6">
        <v>4</v>
      </c>
      <c r="B6" s="6" t="s">
        <v>35</v>
      </c>
      <c r="C6" s="6">
        <v>52</v>
      </c>
      <c r="D6" s="8" t="s">
        <v>37</v>
      </c>
      <c r="E6" s="4">
        <v>1000000</v>
      </c>
      <c r="F6" s="4">
        <v>0</v>
      </c>
      <c r="G6" s="4">
        <v>1000000</v>
      </c>
      <c r="H6" s="4">
        <v>504521.02</v>
      </c>
      <c r="I6" s="4">
        <v>504521.02</v>
      </c>
      <c r="J6" s="4">
        <v>-495478.98</v>
      </c>
      <c r="K6" s="4">
        <v>0</v>
      </c>
    </row>
  </sheetData>
  <sheetProtection sheet="1" objects="1" scenarios="1" insertRows="0" deleteRows="0" autoFilter="0"/>
  <mergeCells count="1">
    <mergeCell ref="A1:K1"/>
  </mergeCells>
  <phoneticPr fontId="7" type="noConversion"/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sqref="A1:I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0" t="s">
        <v>33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4712140.91</v>
      </c>
      <c r="D3" s="5">
        <v>0</v>
      </c>
      <c r="E3" s="5">
        <v>4712140.91</v>
      </c>
      <c r="F3" s="5">
        <v>4123295.43</v>
      </c>
      <c r="G3" s="5">
        <v>4123295.43</v>
      </c>
      <c r="H3" s="5">
        <f>+G3-C3</f>
        <v>-588845.48</v>
      </c>
      <c r="I3" s="16">
        <v>0</v>
      </c>
    </row>
    <row r="4" spans="1:9" x14ac:dyDescent="0.2">
      <c r="A4" s="40">
        <v>10</v>
      </c>
      <c r="B4" s="12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7">
        <v>0</v>
      </c>
    </row>
    <row r="5" spans="1:9" x14ac:dyDescent="0.2">
      <c r="A5" s="40">
        <v>20</v>
      </c>
      <c r="B5" s="12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x14ac:dyDescent="0.2">
      <c r="A6" s="40">
        <v>30</v>
      </c>
      <c r="B6" s="12" t="s">
        <v>13</v>
      </c>
      <c r="C6" s="4">
        <v>233416.25</v>
      </c>
      <c r="D6" s="4">
        <v>0</v>
      </c>
      <c r="E6" s="4">
        <v>233416.25</v>
      </c>
      <c r="F6" s="4">
        <v>140049.75</v>
      </c>
      <c r="G6" s="4">
        <v>140049.75</v>
      </c>
      <c r="H6" s="4">
        <v>-93366.5</v>
      </c>
      <c r="I6" s="17">
        <v>0</v>
      </c>
    </row>
    <row r="7" spans="1:9" x14ac:dyDescent="0.2">
      <c r="A7" s="40">
        <v>40</v>
      </c>
      <c r="B7" s="12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7">
        <v>0</v>
      </c>
    </row>
    <row r="8" spans="1:9" x14ac:dyDescent="0.2">
      <c r="A8" s="40">
        <v>50</v>
      </c>
      <c r="B8" s="12" t="s">
        <v>15</v>
      </c>
      <c r="C8" s="4">
        <v>1000000</v>
      </c>
      <c r="D8" s="4">
        <v>0</v>
      </c>
      <c r="E8" s="4">
        <v>1000000</v>
      </c>
      <c r="F8" s="4">
        <v>504521.02</v>
      </c>
      <c r="G8" s="4">
        <v>504521.02</v>
      </c>
      <c r="H8" s="4">
        <v>-495478.98</v>
      </c>
      <c r="I8" s="17">
        <v>0</v>
      </c>
    </row>
    <row r="9" spans="1:9" x14ac:dyDescent="0.2">
      <c r="A9" s="40">
        <v>51</v>
      </c>
      <c r="B9" s="41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 x14ac:dyDescent="0.2">
      <c r="A10" s="40">
        <v>52</v>
      </c>
      <c r="B10" s="41" t="s">
        <v>17</v>
      </c>
      <c r="C10" s="4">
        <v>1000000</v>
      </c>
      <c r="D10" s="4">
        <v>0</v>
      </c>
      <c r="E10" s="4">
        <v>1000000</v>
      </c>
      <c r="F10" s="4">
        <v>504521.02</v>
      </c>
      <c r="G10" s="4">
        <v>504521.02</v>
      </c>
      <c r="H10" s="4">
        <v>-495478.98</v>
      </c>
      <c r="I10" s="17">
        <v>0</v>
      </c>
    </row>
    <row r="11" spans="1:9" x14ac:dyDescent="0.2">
      <c r="A11" s="40">
        <v>60</v>
      </c>
      <c r="B11" s="12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 x14ac:dyDescent="0.2">
      <c r="A12" s="40">
        <v>61</v>
      </c>
      <c r="B12" s="41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 x14ac:dyDescent="0.2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 x14ac:dyDescent="0.2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x14ac:dyDescent="0.2">
      <c r="A15" s="40">
        <v>70</v>
      </c>
      <c r="B15" s="12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40">
        <v>80</v>
      </c>
      <c r="B16" s="12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x14ac:dyDescent="0.2">
      <c r="A17" s="40">
        <v>90</v>
      </c>
      <c r="B17" s="12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7">
        <v>0</v>
      </c>
    </row>
    <row r="18" spans="1:9" x14ac:dyDescent="0.2">
      <c r="A18" s="43" t="s">
        <v>26</v>
      </c>
      <c r="B18" s="44" t="s">
        <v>21</v>
      </c>
      <c r="C18" s="18">
        <v>3478724.66</v>
      </c>
      <c r="D18" s="18">
        <v>0</v>
      </c>
      <c r="E18" s="18">
        <v>3478724.66</v>
      </c>
      <c r="F18" s="18">
        <v>3478724.66</v>
      </c>
      <c r="G18" s="18">
        <v>3478724.66</v>
      </c>
      <c r="H18" s="18">
        <v>0</v>
      </c>
      <c r="I18" s="19">
        <v>0</v>
      </c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31</v>
      </c>
      <c r="C24" s="34"/>
      <c r="D24" s="38" t="s">
        <v>31</v>
      </c>
      <c r="E24" s="9"/>
      <c r="F24" s="9"/>
      <c r="G24" s="9"/>
      <c r="H24" s="9"/>
      <c r="I24" s="9"/>
    </row>
    <row r="25" spans="1:9" ht="22.5" x14ac:dyDescent="0.2">
      <c r="A25" s="34"/>
      <c r="B25" s="35" t="s">
        <v>32</v>
      </c>
      <c r="C25" s="36"/>
      <c r="D25" s="37" t="s">
        <v>32</v>
      </c>
      <c r="E25" s="9"/>
      <c r="F25" s="9"/>
      <c r="G25" s="9"/>
      <c r="H25" s="9"/>
      <c r="I25" s="9"/>
    </row>
  </sheetData>
  <sheetProtection sheet="1" objects="1" scenarios="1" insertRows="0" deleteRows="0" autoFilter="0"/>
  <mergeCells count="1">
    <mergeCell ref="A1:I1"/>
  </mergeCells>
  <phoneticPr fontId="7" type="noConversion"/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sqref="A1:I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0" t="s">
        <v>39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f>C4+C17+C21</f>
        <v>4712140.91</v>
      </c>
      <c r="D3" s="10">
        <f t="shared" ref="D3:I3" si="0">D4+D17+D21</f>
        <v>0</v>
      </c>
      <c r="E3" s="10">
        <f t="shared" si="0"/>
        <v>4712140.91</v>
      </c>
      <c r="F3" s="10">
        <f t="shared" si="0"/>
        <v>4123295.43</v>
      </c>
      <c r="G3" s="10">
        <f t="shared" si="0"/>
        <v>4123295.43</v>
      </c>
      <c r="H3" s="5">
        <f t="shared" si="0"/>
        <v>-588845.48</v>
      </c>
      <c r="I3" s="11">
        <f t="shared" si="0"/>
        <v>0</v>
      </c>
    </row>
    <row r="4" spans="1:9" x14ac:dyDescent="0.2">
      <c r="A4" s="39">
        <v>90002</v>
      </c>
      <c r="B4" s="46" t="s">
        <v>23</v>
      </c>
      <c r="C4" s="5">
        <f t="shared" ref="C4:I4" si="1">C5+C6+C7+C8+C11+C15+C16</f>
        <v>1233416.25</v>
      </c>
      <c r="D4" s="5">
        <f t="shared" si="1"/>
        <v>0</v>
      </c>
      <c r="E4" s="5">
        <f t="shared" si="1"/>
        <v>1233416.25</v>
      </c>
      <c r="F4" s="5">
        <f t="shared" si="1"/>
        <v>644570.77</v>
      </c>
      <c r="G4" s="5">
        <f t="shared" si="1"/>
        <v>644570.77</v>
      </c>
      <c r="H4" s="5">
        <f t="shared" si="1"/>
        <v>-588845.48</v>
      </c>
      <c r="I4" s="16">
        <f t="shared" si="1"/>
        <v>0</v>
      </c>
    </row>
    <row r="5" spans="1:9" x14ac:dyDescent="0.2">
      <c r="A5" s="40">
        <v>10</v>
      </c>
      <c r="B5" s="47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x14ac:dyDescent="0.2">
      <c r="A6" s="40">
        <v>30</v>
      </c>
      <c r="B6" s="47" t="s">
        <v>13</v>
      </c>
      <c r="C6" s="4">
        <v>233416.25</v>
      </c>
      <c r="D6" s="4">
        <v>0</v>
      </c>
      <c r="E6" s="4">
        <v>233416.25</v>
      </c>
      <c r="F6" s="4">
        <v>140049.75</v>
      </c>
      <c r="G6" s="4">
        <v>140049.75</v>
      </c>
      <c r="H6" s="4">
        <v>-93366.5</v>
      </c>
      <c r="I6" s="17">
        <v>0</v>
      </c>
    </row>
    <row r="7" spans="1:9" x14ac:dyDescent="0.2">
      <c r="A7" s="40">
        <v>40</v>
      </c>
      <c r="B7" s="47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7">
        <v>0</v>
      </c>
    </row>
    <row r="8" spans="1:9" x14ac:dyDescent="0.2">
      <c r="A8" s="40">
        <v>50</v>
      </c>
      <c r="B8" s="47" t="s">
        <v>15</v>
      </c>
      <c r="C8" s="4">
        <v>1000000</v>
      </c>
      <c r="D8" s="4">
        <v>0</v>
      </c>
      <c r="E8" s="4">
        <v>1000000</v>
      </c>
      <c r="F8" s="4">
        <v>504521.02</v>
      </c>
      <c r="G8" s="4">
        <v>504521.02</v>
      </c>
      <c r="H8" s="4">
        <v>-495478.98</v>
      </c>
      <c r="I8" s="17">
        <v>0</v>
      </c>
    </row>
    <row r="9" spans="1:9" x14ac:dyDescent="0.2">
      <c r="A9" s="40">
        <v>51</v>
      </c>
      <c r="B9" s="41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 x14ac:dyDescent="0.2">
      <c r="A10" s="40">
        <v>52</v>
      </c>
      <c r="B10" s="41" t="s">
        <v>17</v>
      </c>
      <c r="C10" s="4">
        <v>1000000</v>
      </c>
      <c r="D10" s="4">
        <v>0</v>
      </c>
      <c r="E10" s="4">
        <v>1000000</v>
      </c>
      <c r="F10" s="4">
        <v>504521.02</v>
      </c>
      <c r="G10" s="4">
        <v>504521.02</v>
      </c>
      <c r="H10" s="4">
        <v>-495478.98</v>
      </c>
      <c r="I10" s="17">
        <v>0</v>
      </c>
    </row>
    <row r="11" spans="1:9" x14ac:dyDescent="0.2">
      <c r="A11" s="40">
        <v>60</v>
      </c>
      <c r="B11" s="47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 x14ac:dyDescent="0.2">
      <c r="A12" s="40">
        <v>61</v>
      </c>
      <c r="B12" s="41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 x14ac:dyDescent="0.2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 x14ac:dyDescent="0.2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x14ac:dyDescent="0.2">
      <c r="A15" s="40">
        <v>80</v>
      </c>
      <c r="B15" s="47" t="s">
        <v>20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40">
        <v>90</v>
      </c>
      <c r="B16" s="47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x14ac:dyDescent="0.2">
      <c r="A17" s="39">
        <v>90003</v>
      </c>
      <c r="B17" s="46" t="s">
        <v>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6">
        <v>0</v>
      </c>
    </row>
    <row r="18" spans="1:9" x14ac:dyDescent="0.2">
      <c r="A18" s="40">
        <v>20</v>
      </c>
      <c r="B18" s="47" t="s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7">
        <v>0</v>
      </c>
    </row>
    <row r="19" spans="1:9" x14ac:dyDescent="0.2">
      <c r="A19" s="40">
        <v>70</v>
      </c>
      <c r="B19" s="47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7">
        <v>0</v>
      </c>
    </row>
    <row r="20" spans="1:9" x14ac:dyDescent="0.2">
      <c r="A20" s="40">
        <v>90</v>
      </c>
      <c r="B20" s="47" t="s">
        <v>22</v>
      </c>
      <c r="C20" s="4"/>
      <c r="D20" s="4"/>
      <c r="E20" s="4"/>
      <c r="F20" s="4"/>
      <c r="G20" s="4"/>
      <c r="H20" s="4"/>
      <c r="I20" s="17"/>
    </row>
    <row r="21" spans="1:9" x14ac:dyDescent="0.2">
      <c r="A21" s="39">
        <v>90004</v>
      </c>
      <c r="B21" s="15" t="s">
        <v>25</v>
      </c>
      <c r="C21" s="5">
        <v>3478724.66</v>
      </c>
      <c r="D21" s="5">
        <v>0</v>
      </c>
      <c r="E21" s="5">
        <v>3478724.66</v>
      </c>
      <c r="F21" s="5">
        <v>3478724.66</v>
      </c>
      <c r="G21" s="5">
        <v>3478724.66</v>
      </c>
      <c r="H21" s="5">
        <v>0</v>
      </c>
      <c r="I21" s="17">
        <v>0</v>
      </c>
    </row>
    <row r="22" spans="1:9" x14ac:dyDescent="0.2">
      <c r="A22" s="43" t="s">
        <v>26</v>
      </c>
      <c r="B22" s="44" t="s">
        <v>21</v>
      </c>
      <c r="C22" s="18">
        <v>3478724.66</v>
      </c>
      <c r="D22" s="18">
        <v>0</v>
      </c>
      <c r="E22" s="18">
        <v>3478724.66</v>
      </c>
      <c r="F22" s="18">
        <v>3478724.66</v>
      </c>
      <c r="G22" s="18">
        <v>3478724.66</v>
      </c>
      <c r="H22" s="18">
        <v>0</v>
      </c>
      <c r="I22" s="19">
        <v>0</v>
      </c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31</v>
      </c>
      <c r="C28" s="34"/>
      <c r="D28" s="9"/>
      <c r="E28" s="9"/>
      <c r="F28" s="38" t="s">
        <v>31</v>
      </c>
      <c r="G28" s="9"/>
      <c r="H28" s="9"/>
      <c r="I28" s="9"/>
    </row>
    <row r="29" spans="1:9" ht="22.5" x14ac:dyDescent="0.2">
      <c r="A29" s="34"/>
      <c r="B29" s="35" t="s">
        <v>32</v>
      </c>
      <c r="C29" s="36"/>
      <c r="D29" s="9"/>
      <c r="E29" s="9"/>
      <c r="F29" s="37" t="s">
        <v>32</v>
      </c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sheet="1" objects="1" scenarios="1" insertRows="0" deleteRows="0" autoFilter="0"/>
  <mergeCells count="1">
    <mergeCell ref="A1:I1"/>
  </mergeCells>
  <phoneticPr fontId="7" type="noConversion"/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dcterms:created xsi:type="dcterms:W3CDTF">2012-12-11T20:48:19Z</dcterms:created>
  <dcterms:modified xsi:type="dcterms:W3CDTF">2017-04-17T16:54:26Z</dcterms:modified>
</cp:coreProperties>
</file>